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12A6330A-77CA-4BF6-99F5-BF0F5DC09A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29" i="1"/>
  <c r="F29" i="1"/>
  <c r="E29" i="1"/>
  <c r="H14" i="1" l="1"/>
  <c r="H29" i="1" l="1"/>
</calcChain>
</file>

<file path=xl/sharedStrings.xml><?xml version="1.0" encoding="utf-8"?>
<sst xmlns="http://schemas.openxmlformats.org/spreadsheetml/2006/main" count="58" uniqueCount="49">
  <si>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</si>
  <si>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</si>
  <si>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</si>
  <si>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</si>
  <si>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</si>
  <si>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</si>
  <si>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</si>
  <si>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</si>
  <si>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</si>
  <si>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</si>
  <si>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</si>
  <si>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</si>
  <si>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</si>
  <si>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</si>
  <si>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</si>
  <si>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</si>
  <si>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</si>
  <si>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</si>
  <si>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</si>
  <si>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</si>
  <si>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</si>
  <si>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</si>
  <si>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</si>
  <si>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Ջուր</t>
  </si>
  <si>
    <t xml:space="preserve"> Պայմանագրի համարը՝  ՀԿ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</si>
  <si>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</si>
  <si>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</si>
  <si>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</t>
  </si>
  <si>
    <t>Վարչատնտեսական մասի
 համակարգող՝</t>
  </si>
  <si>
    <t>Գ. Այվազյան</t>
  </si>
  <si>
    <t>Շենքերի և կառույցների նորոգում</t>
  </si>
  <si>
    <t>Հատուկ նպատակային այլ նյութոր</t>
  </si>
  <si>
    <t>Թ. Ասլանյան</t>
  </si>
  <si>
    <t xml:space="preserve"> &lt;&lt; 08&gt;&gt; &lt;&lt; 01&gt;&gt; 2026թ.</t>
  </si>
  <si>
    <t>(2025 թվականի IV-րդ եռամսյակ)</t>
  </si>
  <si>
    <t>Բյուջեով նախատեսված գումարը IV-րդ եռամսյակ /հազ. դրամ/</t>
  </si>
  <si>
    <t>IV-րդ եռամսյակի մնացորդը/պարտքը +/-/հազ. դրամ/8=7-6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</si>
  <si>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</si>
  <si>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01.10.2025-31.10.2025</t>
  </si>
  <si>
    <t>Վճարված գումարը հազ. դրամ/01.10.2025-31.12.2025</t>
  </si>
  <si>
    <t>Վճարման ժամկետը  01.10.2025-31.12.2025</t>
  </si>
  <si>
    <t>01.10.2025-31.12.2025</t>
  </si>
  <si>
    <t>Պարգևատրումներ դրամական խրախուսում</t>
  </si>
  <si>
    <t>Էլեկտրաէներգիա</t>
  </si>
  <si>
    <t>կվտ</t>
  </si>
  <si>
    <t>մ3</t>
  </si>
  <si>
    <t>Աշխ. Մասնագիտական զարգացում</t>
  </si>
  <si>
    <t>Ընդհանուր բնույթի այլ ծառայություններ</t>
  </si>
  <si>
    <t>Մեքենաների և սարքավորումների նորոգում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</si>
</sst>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1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2" workbookViewId="0">
      <selection activeCell="H15" sqref="H15:H28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</row>
    <row r="3" spans="1:17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</row>
    <row r="4" spans="1:17">
      <c r="A4" s="24" t="s">
        <v>33</v>
      </c>
      <c r="B4" s="24"/>
      <c r="C4" s="24"/>
      <c r="D4" s="24"/>
      <c r="E4" s="24"/>
      <c r="F4" s="12"/>
      <c r="G4" s="12"/>
      <c r="H4" s="12"/>
      <c r="I4" s="12"/>
      <c r="J4" s="11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1"/>
    </row>
    <row r="6" spans="1:17">
      <c r="A6" s="24" t="s">
        <v>19</v>
      </c>
      <c r="B6" s="24"/>
      <c r="C6" s="24"/>
      <c r="D6" s="24"/>
      <c r="E6" s="24"/>
      <c r="F6" s="24"/>
      <c r="G6" s="24"/>
      <c r="H6" s="24"/>
      <c r="I6" s="24"/>
      <c r="J6" s="11"/>
    </row>
    <row r="7" spans="1:17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11"/>
    </row>
    <row r="8" spans="1:17">
      <c r="A8" s="24" t="s">
        <v>2</v>
      </c>
      <c r="B8" s="24"/>
      <c r="C8" s="24" t="s">
        <v>15</v>
      </c>
      <c r="D8" s="24"/>
      <c r="E8" s="24"/>
      <c r="F8" s="24"/>
      <c r="G8" s="24"/>
      <c r="H8" s="24"/>
      <c r="I8" s="24"/>
      <c r="J8" s="12"/>
    </row>
    <row r="9" spans="1:17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>
      <c r="A10" s="25" t="s">
        <v>37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38</v>
      </c>
      <c r="F12" s="13" t="s">
        <v>39</v>
      </c>
      <c r="G12" s="13" t="s">
        <v>35</v>
      </c>
      <c r="H12" s="13" t="s">
        <v>36</v>
      </c>
      <c r="I12" s="13" t="s">
        <v>40</v>
      </c>
      <c r="J12" s="13" t="s">
        <v>8</v>
      </c>
    </row>
    <row r="13" spans="1:17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7" ht="26.4" customHeight="1">
      <c r="A14" s="7">
        <v>1</v>
      </c>
      <c r="B14" s="7" t="s">
        <v>9</v>
      </c>
      <c r="C14" s="7" t="s">
        <v>17</v>
      </c>
      <c r="D14" s="8"/>
      <c r="E14" s="9">
        <v>16696.099999999999</v>
      </c>
      <c r="F14" s="9">
        <v>16696.099999999999</v>
      </c>
      <c r="G14" s="9">
        <v>16696.099999999999</v>
      </c>
      <c r="H14" s="7">
        <f>G14-F14</f>
        <v>0</v>
      </c>
      <c r="I14" s="20" t="s">
        <v>41</v>
      </c>
      <c r="J14" s="20"/>
      <c r="K14" s="4"/>
      <c r="M14" s="3"/>
    </row>
    <row r="15" spans="1:17" ht="26.4" customHeight="1">
      <c r="A15" s="7">
        <v>2</v>
      </c>
      <c r="B15" s="7" t="s">
        <v>42</v>
      </c>
      <c r="C15" s="7" t="s">
        <v>17</v>
      </c>
      <c r="D15" s="8"/>
      <c r="E15" s="9">
        <v>2406.3000000000002</v>
      </c>
      <c r="F15" s="9">
        <v>2406.3000000000002</v>
      </c>
      <c r="G15" s="9">
        <v>2406.3000000000002</v>
      </c>
      <c r="H15" s="7">
        <f t="shared" ref="H15:H28" si="0">G15-F15</f>
        <v>0</v>
      </c>
      <c r="I15" s="21"/>
      <c r="J15" s="21"/>
      <c r="K15" s="4"/>
      <c r="M15" s="3"/>
    </row>
    <row r="16" spans="1:17">
      <c r="A16" s="7">
        <v>2</v>
      </c>
      <c r="B16" s="7" t="s">
        <v>43</v>
      </c>
      <c r="C16" s="10" t="s">
        <v>44</v>
      </c>
      <c r="D16" s="8"/>
      <c r="E16" s="9">
        <v>73.8</v>
      </c>
      <c r="F16" s="9">
        <v>73.8</v>
      </c>
      <c r="G16" s="9">
        <v>73.8</v>
      </c>
      <c r="H16" s="7">
        <f t="shared" si="0"/>
        <v>0</v>
      </c>
      <c r="I16" s="21"/>
      <c r="J16" s="21"/>
      <c r="K16" s="6"/>
      <c r="Q16" s="4"/>
    </row>
    <row r="17" spans="1:17">
      <c r="A17" s="7"/>
      <c r="B17" s="7" t="s">
        <v>23</v>
      </c>
      <c r="C17" s="10" t="s">
        <v>45</v>
      </c>
      <c r="D17" s="8"/>
      <c r="E17" s="9">
        <v>7.2</v>
      </c>
      <c r="F17" s="9">
        <v>7.2</v>
      </c>
      <c r="G17" s="9">
        <v>7.2</v>
      </c>
      <c r="H17" s="7">
        <f t="shared" si="0"/>
        <v>0</v>
      </c>
      <c r="I17" s="21"/>
      <c r="J17" s="21"/>
      <c r="K17" s="6"/>
      <c r="Q17" s="4"/>
    </row>
    <row r="18" spans="1:17" ht="14.4" customHeight="1">
      <c r="A18" s="7">
        <v>4</v>
      </c>
      <c r="B18" s="7" t="s">
        <v>10</v>
      </c>
      <c r="C18" s="10" t="s">
        <v>20</v>
      </c>
      <c r="D18" s="8"/>
      <c r="E18" s="9">
        <v>229.6</v>
      </c>
      <c r="F18" s="9">
        <v>229.6</v>
      </c>
      <c r="G18" s="9">
        <v>229.6</v>
      </c>
      <c r="H18" s="7">
        <f t="shared" si="0"/>
        <v>0</v>
      </c>
      <c r="I18" s="21"/>
      <c r="J18" s="21"/>
    </row>
    <row r="19" spans="1:17" s="2" customFormat="1" ht="20.25" customHeight="1">
      <c r="A19" s="7">
        <v>6</v>
      </c>
      <c r="B19" s="7" t="s">
        <v>14</v>
      </c>
      <c r="C19" s="10" t="s">
        <v>21</v>
      </c>
      <c r="D19" s="8"/>
      <c r="E19" s="9">
        <v>15</v>
      </c>
      <c r="F19" s="9">
        <v>15</v>
      </c>
      <c r="G19" s="9">
        <v>15</v>
      </c>
      <c r="H19" s="7">
        <f t="shared" si="0"/>
        <v>0</v>
      </c>
      <c r="I19" s="21"/>
      <c r="J19" s="21"/>
      <c r="K19" s="5"/>
      <c r="M19" s="5"/>
    </row>
    <row r="20" spans="1:17" ht="23.4" customHeight="1">
      <c r="A20" s="7">
        <v>7</v>
      </c>
      <c r="B20" s="7" t="s">
        <v>48</v>
      </c>
      <c r="C20" s="10" t="s">
        <v>22</v>
      </c>
      <c r="D20" s="8"/>
      <c r="E20" s="9">
        <v>16</v>
      </c>
      <c r="F20" s="9">
        <v>16</v>
      </c>
      <c r="G20" s="9">
        <v>16</v>
      </c>
      <c r="H20" s="7">
        <f t="shared" si="0"/>
        <v>0</v>
      </c>
      <c r="I20" s="21"/>
      <c r="J20" s="21"/>
      <c r="M20" s="4"/>
    </row>
    <row r="21" spans="1:17">
      <c r="A21" s="7">
        <v>3</v>
      </c>
      <c r="B21" s="7" t="s">
        <v>18</v>
      </c>
      <c r="C21" s="7" t="s">
        <v>17</v>
      </c>
      <c r="D21" s="8"/>
      <c r="E21" s="9">
        <v>337.8</v>
      </c>
      <c r="F21" s="9">
        <v>337.8</v>
      </c>
      <c r="G21" s="9">
        <v>337.8</v>
      </c>
      <c r="H21" s="7">
        <f t="shared" si="0"/>
        <v>0</v>
      </c>
      <c r="I21" s="21"/>
      <c r="J21" s="21"/>
      <c r="M21" s="4"/>
    </row>
    <row r="22" spans="1:17">
      <c r="A22" s="7">
        <v>4</v>
      </c>
      <c r="B22" s="7" t="s">
        <v>16</v>
      </c>
      <c r="C22" s="7" t="s">
        <v>17</v>
      </c>
      <c r="D22" s="8"/>
      <c r="E22" s="9">
        <v>454</v>
      </c>
      <c r="F22" s="9">
        <v>454</v>
      </c>
      <c r="G22" s="9">
        <v>454</v>
      </c>
      <c r="H22" s="7">
        <f t="shared" si="0"/>
        <v>0</v>
      </c>
      <c r="I22" s="21"/>
      <c r="J22" s="21"/>
      <c r="L22" s="4"/>
      <c r="M22" s="4"/>
      <c r="O22" s="4"/>
    </row>
    <row r="23" spans="1:17">
      <c r="A23" s="7">
        <v>5</v>
      </c>
      <c r="B23" s="7" t="s">
        <v>47</v>
      </c>
      <c r="C23" s="7" t="s">
        <v>17</v>
      </c>
      <c r="D23" s="8"/>
      <c r="E23" s="9">
        <v>18.600000000000001</v>
      </c>
      <c r="F23" s="9">
        <v>18.600000000000001</v>
      </c>
      <c r="G23" s="9">
        <v>18.600000000000001</v>
      </c>
      <c r="H23" s="7">
        <f t="shared" si="0"/>
        <v>0</v>
      </c>
      <c r="I23" s="21"/>
      <c r="J23" s="21"/>
      <c r="M23" s="4"/>
    </row>
    <row r="24" spans="1:17">
      <c r="A24" s="7">
        <v>7</v>
      </c>
      <c r="B24" s="7" t="s">
        <v>27</v>
      </c>
      <c r="C24" s="7" t="s">
        <v>17</v>
      </c>
      <c r="D24" s="8"/>
      <c r="E24" s="9">
        <v>103.5</v>
      </c>
      <c r="F24" s="9">
        <v>103.5</v>
      </c>
      <c r="G24" s="9">
        <v>103.5</v>
      </c>
      <c r="H24" s="7">
        <f t="shared" si="0"/>
        <v>0</v>
      </c>
      <c r="I24" s="21"/>
      <c r="J24" s="21"/>
      <c r="M24" s="4"/>
    </row>
    <row r="25" spans="1:17" ht="15" customHeight="1">
      <c r="A25" s="7">
        <v>8</v>
      </c>
      <c r="B25" s="7" t="s">
        <v>26</v>
      </c>
      <c r="C25" s="7" t="s">
        <v>17</v>
      </c>
      <c r="D25" s="8"/>
      <c r="E25" s="9">
        <v>15</v>
      </c>
      <c r="F25" s="9">
        <v>15</v>
      </c>
      <c r="G25" s="9">
        <v>15</v>
      </c>
      <c r="H25" s="7">
        <f t="shared" si="0"/>
        <v>0</v>
      </c>
      <c r="I25" s="21"/>
      <c r="J25" s="21"/>
      <c r="M25" s="4"/>
    </row>
    <row r="26" spans="1:17">
      <c r="A26" s="7">
        <v>9</v>
      </c>
      <c r="B26" s="7" t="s">
        <v>30</v>
      </c>
      <c r="C26" s="7" t="s">
        <v>17</v>
      </c>
      <c r="D26" s="8"/>
      <c r="E26" s="9">
        <v>385.9</v>
      </c>
      <c r="F26" s="9">
        <v>385.9</v>
      </c>
      <c r="G26" s="9">
        <v>385.9</v>
      </c>
      <c r="H26" s="7">
        <f t="shared" si="0"/>
        <v>0</v>
      </c>
      <c r="I26" s="21"/>
      <c r="J26" s="21"/>
      <c r="M26" s="4"/>
    </row>
    <row r="27" spans="1:17">
      <c r="A27" s="7">
        <v>11</v>
      </c>
      <c r="B27" s="7" t="s">
        <v>31</v>
      </c>
      <c r="C27" s="7" t="s">
        <v>17</v>
      </c>
      <c r="D27" s="8"/>
      <c r="E27" s="9">
        <v>142.19999999999999</v>
      </c>
      <c r="F27" s="9">
        <v>142.19999999999999</v>
      </c>
      <c r="G27" s="9">
        <v>142.19999999999999</v>
      </c>
      <c r="H27" s="7">
        <f t="shared" si="0"/>
        <v>0</v>
      </c>
      <c r="I27" s="21"/>
      <c r="J27" s="21"/>
      <c r="M27" s="4"/>
    </row>
    <row r="28" spans="1:17">
      <c r="A28" s="7"/>
      <c r="B28" s="7" t="s">
        <v>46</v>
      </c>
      <c r="C28" s="7" t="s">
        <v>17</v>
      </c>
      <c r="D28" s="8"/>
      <c r="E28" s="9">
        <v>84.5</v>
      </c>
      <c r="F28" s="9">
        <v>84.5</v>
      </c>
      <c r="G28" s="9">
        <v>84.5</v>
      </c>
      <c r="H28" s="7">
        <f t="shared" si="0"/>
        <v>0</v>
      </c>
      <c r="I28" s="21"/>
      <c r="J28" s="21"/>
      <c r="M28" s="4"/>
    </row>
    <row r="29" spans="1:17" ht="22.95" customHeight="1">
      <c r="A29" s="13"/>
      <c r="B29" s="13" t="s">
        <v>11</v>
      </c>
      <c r="C29" s="13"/>
      <c r="D29" s="13"/>
      <c r="E29" s="15">
        <f>SUM(E14:E28)</f>
        <v>20985.499999999996</v>
      </c>
      <c r="F29" s="15">
        <f>SUM(F14:F28)</f>
        <v>20985.499999999996</v>
      </c>
      <c r="G29" s="15">
        <f>SUM(G14:G28)</f>
        <v>20985.499999999996</v>
      </c>
      <c r="H29" s="15">
        <f>SUM(H14:H23)</f>
        <v>0</v>
      </c>
      <c r="I29" s="22"/>
      <c r="J29" s="22"/>
      <c r="M29" s="4"/>
    </row>
    <row r="30" spans="1:17" ht="45" customHeight="1">
      <c r="A30" s="16"/>
      <c r="B30" s="17" t="s">
        <v>28</v>
      </c>
      <c r="C30" s="23" t="s">
        <v>32</v>
      </c>
      <c r="D30" s="23"/>
      <c r="E30" s="23"/>
      <c r="F30" s="18"/>
      <c r="G30" s="18"/>
      <c r="H30" s="18"/>
      <c r="I30" s="18"/>
      <c r="J30" s="16"/>
      <c r="M30" s="4"/>
      <c r="N30" s="4"/>
    </row>
    <row r="31" spans="1:17">
      <c r="A31" s="16"/>
      <c r="B31" s="19" t="s">
        <v>13</v>
      </c>
      <c r="C31" s="23" t="s">
        <v>29</v>
      </c>
      <c r="D31" s="23"/>
      <c r="E31" s="23"/>
      <c r="F31" s="18"/>
      <c r="G31" s="18"/>
      <c r="H31" s="16"/>
      <c r="I31" s="16"/>
      <c r="J31" s="16"/>
      <c r="M31" s="4"/>
    </row>
    <row r="32" spans="1:17">
      <c r="G32" s="4"/>
    </row>
    <row r="33" spans="1:11">
      <c r="K33" s="4"/>
    </row>
    <row r="38" spans="1:11">
      <c r="A38"/>
      <c r="H38" s="4"/>
    </row>
    <row r="40" spans="1:11">
      <c r="A40"/>
      <c r="H40" s="4"/>
    </row>
  </sheetData>
  <mergeCells count="16">
    <mergeCell ref="A1:J1"/>
    <mergeCell ref="A2:J2"/>
    <mergeCell ref="A3:J3"/>
    <mergeCell ref="A4:E4"/>
    <mergeCell ref="A5:I5"/>
    <mergeCell ref="I14:I29"/>
    <mergeCell ref="J14:J29"/>
    <mergeCell ref="C31:E31"/>
    <mergeCell ref="C30:E30"/>
    <mergeCell ref="A6:I6"/>
    <mergeCell ref="A7:I7"/>
    <mergeCell ref="A8:B8"/>
    <mergeCell ref="C8:I8"/>
    <mergeCell ref="A9:B9"/>
    <mergeCell ref="C9:J9"/>
    <mergeCell ref="A10:J11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2026-01-09T10:59:41Z</dcterms:modified>
</cp:coreProperties>
</file>